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nold\Desktop\"/>
    </mc:Choice>
  </mc:AlternateContent>
  <xr:revisionPtr revIDLastSave="0" documentId="8_{AA8B19A9-1207-4FDC-80AA-2970C298AE6E}" xr6:coauthVersionLast="47" xr6:coauthVersionMax="47" xr10:uidLastSave="{00000000-0000-0000-0000-000000000000}"/>
  <workbookProtection workbookAlgorithmName="SHA-512" workbookHashValue="slnggV1+eOnP9kWdw0+6R7LJyW4YbcQJhVxIJ7Kn1kQwebt0hqfzkIpF2Ief3ExApbAze5T3aejvn5JlV3Icig==" workbookSaltValue="OZPKa6ouh55x7Qs2nm8xgw==" workbookSpinCount="100000" lockStructure="1"/>
  <bookViews>
    <workbookView xWindow="-120" yWindow="-120" windowWidth="29040" windowHeight="15840" xr2:uid="{2BBBAE3E-E4F6-4F49-936D-913B88FF828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3" i="1" l="1"/>
  <c r="N73" i="1" s="1"/>
  <c r="L72" i="1"/>
  <c r="N72" i="1" s="1"/>
  <c r="L71" i="1"/>
  <c r="N71" i="1" s="1"/>
  <c r="L70" i="1"/>
  <c r="N70" i="1" s="1"/>
  <c r="L69" i="1"/>
  <c r="N69" i="1" s="1"/>
  <c r="L68" i="1"/>
  <c r="N68" i="1" s="1"/>
  <c r="B1" i="2" l="1"/>
  <c r="B2" i="2"/>
  <c r="C11" i="2"/>
  <c r="E11" i="2" s="1"/>
  <c r="C10" i="2"/>
  <c r="E10" i="2" s="1"/>
  <c r="C9" i="2"/>
  <c r="E9" i="2" s="1"/>
  <c r="C8" i="2"/>
  <c r="C7" i="2"/>
  <c r="E7" i="2" s="1"/>
  <c r="C6" i="2"/>
  <c r="E6" i="2" s="1"/>
  <c r="C5" i="2"/>
  <c r="E5" i="2" s="1"/>
  <c r="C4" i="2"/>
  <c r="E4" i="2" s="1"/>
  <c r="A20" i="1" l="1"/>
  <c r="A22" i="1"/>
  <c r="A18" i="1"/>
  <c r="E8" i="2"/>
</calcChain>
</file>

<file path=xl/sharedStrings.xml><?xml version="1.0" encoding="utf-8"?>
<sst xmlns="http://schemas.openxmlformats.org/spreadsheetml/2006/main" count="131" uniqueCount="95">
  <si>
    <t>Tips:</t>
  </si>
  <si>
    <r>
      <rPr>
        <b/>
        <sz val="11"/>
        <color theme="1"/>
        <rFont val="Calibri"/>
        <family val="2"/>
        <scheme val="minor"/>
      </rPr>
      <t>Thank you very much</t>
    </r>
    <r>
      <rPr>
        <sz val="11"/>
        <color theme="1"/>
        <rFont val="Calibri"/>
        <family val="2"/>
        <scheme val="minor"/>
      </rPr>
      <t xml:space="preserve"> for helping us better understand the classroom perspective!  </t>
    </r>
  </si>
  <si>
    <t>For each of the symptoms below, please indicate the frequency of behaviors as follows:</t>
  </si>
  <si>
    <t>Never</t>
  </si>
  <si>
    <t>Occasionally</t>
  </si>
  <si>
    <t>Often</t>
  </si>
  <si>
    <t>Very Often</t>
  </si>
  <si>
    <t>Does not seem to listen when spoken to directly</t>
  </si>
  <si>
    <t>Does not follow through on instructions and fails to finish schoolwork</t>
  </si>
  <si>
    <t>Has difficulty organizing tasks and activities</t>
  </si>
  <si>
    <t>Is easily distracted by extraneous stimuli</t>
  </si>
  <si>
    <t>Is forgetful in daily activities</t>
  </si>
  <si>
    <t>Leaves seat in classroom or in other situations in which remaining seated is expected</t>
  </si>
  <si>
    <t>Talks excessively</t>
  </si>
  <si>
    <t>Loses temper</t>
  </si>
  <si>
    <t>Is angry or resentful</t>
  </si>
  <si>
    <t>Bullies, threatens, or intimidates others</t>
  </si>
  <si>
    <t>Initiates physical fights</t>
  </si>
  <si>
    <t>Is physically cruel to people</t>
  </si>
  <si>
    <t>Fails to give close attention to details or makes careless mistakes in schoolwork</t>
  </si>
  <si>
    <t>Has difficulty sustaining attention to tasks or play activities</t>
  </si>
  <si>
    <t>e.g., overlooks or misses details, work is inaccurate</t>
  </si>
  <si>
    <t>e.g., has difficulty remaining focused during lectures, conversations, or lengthy reading</t>
  </si>
  <si>
    <t>e.g., mind seems elsewhere, even in the absence of any obvious distraction</t>
  </si>
  <si>
    <t>e.g., difficulty managing sequential tasks, materials, time, deadlines; disorganized work</t>
  </si>
  <si>
    <t>Avoids, dislikes or is reluctant to engage in tasks that require sustained mental effort</t>
  </si>
  <si>
    <t>e.g., schoolwork, homework, preparing reports, completing forms, reviewing long papers</t>
  </si>
  <si>
    <t>Behaviors</t>
  </si>
  <si>
    <t>Behavior Assessment, Teacher Form</t>
  </si>
  <si>
    <t>e.g., what is going on around; for older adolescents, may include unrelated thoughts</t>
  </si>
  <si>
    <t>e.g., classroom procedures, assignments</t>
  </si>
  <si>
    <t>e.g., school materials, pencils, books</t>
  </si>
  <si>
    <t>Loses things necessary for tasks or activities</t>
  </si>
  <si>
    <t>Fidgets with or taps hands or feet or squirms in seat</t>
  </si>
  <si>
    <t>Runs about or climbs excessively in situations in where it is inappropriate</t>
  </si>
  <si>
    <t>Unable to play or engage in leisure activities quietly</t>
  </si>
  <si>
    <t>Is “on the go” or acts as if “driven by a motor”</t>
  </si>
  <si>
    <t>Blurts out an answer before a question has been completed</t>
  </si>
  <si>
    <t>Has difficulty waiting his or her turn, e.g, while waiting in line</t>
  </si>
  <si>
    <t>Interrupts or intrudes on others, e.g., butts into conversations, games, or activities</t>
  </si>
  <si>
    <t>Is touchy or easily annoyed</t>
  </si>
  <si>
    <t>Argues with adults</t>
  </si>
  <si>
    <t>Actively defies or refuses to comply with rules or requests from authority figures</t>
  </si>
  <si>
    <t>Deliberately annoys others</t>
  </si>
  <si>
    <t>Blames others for mistakes or misbehavior</t>
  </si>
  <si>
    <t>Is spiteful or vindictive</t>
  </si>
  <si>
    <t>Lies to obtain goods for favors or to avoid obligations (i.e.,“cons” others)</t>
  </si>
  <si>
    <t>Has stolen items of nontrivial value</t>
  </si>
  <si>
    <t>Deliberately destroys others’ property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</si>
  <si>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*not due to oppositional behavior or failure to understand*</t>
    </r>
  </si>
  <si>
    <t>Is fearful, anxious, or worried</t>
  </si>
  <si>
    <t>Is self-conscious or easily embarrassed</t>
  </si>
  <si>
    <t>Is afraid to try new things for fear of making mistakes</t>
  </si>
  <si>
    <t>Feels worthless or inferior</t>
  </si>
  <si>
    <t>Blames self for problems; feels guilty</t>
  </si>
  <si>
    <t>Feels lonely, unwanted, or unloved; complains that “no one loves him or her”</t>
  </si>
  <si>
    <t>Is sad, unhappy, or depressed</t>
  </si>
  <si>
    <t>Is irritable or easily annoyed</t>
  </si>
  <si>
    <t>Pos</t>
  </si>
  <si>
    <t>Y/N</t>
  </si>
  <si>
    <t>Att</t>
  </si>
  <si>
    <t>&gt;=2</t>
  </si>
  <si>
    <t>/9 DSM</t>
  </si>
  <si>
    <t>&gt;=6</t>
  </si>
  <si>
    <t>Hyp</t>
  </si>
  <si>
    <t>ODD</t>
  </si>
  <si>
    <t>/8 DSM</t>
  </si>
  <si>
    <t>&gt;=4</t>
  </si>
  <si>
    <t>CD</t>
  </si>
  <si>
    <t>/6</t>
  </si>
  <si>
    <t>Any</t>
  </si>
  <si>
    <t>ANX</t>
  </si>
  <si>
    <t>/3</t>
  </si>
  <si>
    <t>DEP</t>
  </si>
  <si>
    <t>/5</t>
  </si>
  <si>
    <t>ACAD</t>
  </si>
  <si>
    <t>/4</t>
  </si>
  <si>
    <t>ACTIV</t>
  </si>
  <si>
    <t>Weeks</t>
  </si>
  <si>
    <t>Med</t>
  </si>
  <si>
    <t>Staff Use</t>
  </si>
  <si>
    <t>ATT</t>
  </si>
  <si>
    <t>HYP</t>
  </si>
  <si>
    <t xml:space="preserve">Class Time: </t>
  </si>
  <si>
    <t xml:space="preserve">Teacher's Name: </t>
  </si>
  <si>
    <t xml:space="preserve">Child's Name: </t>
  </si>
  <si>
    <t xml:space="preserve">Today's Date: </t>
  </si>
  <si>
    <t xml:space="preserve">Class Name: </t>
  </si>
  <si>
    <t>PLEASE INDICATE THE SCORE FOR EACH ITEM IN THE "SCORE" COLUMN (0, 1, 2, or 3):</t>
  </si>
  <si>
    <r>
      <t xml:space="preserve">When finished, please save and </t>
    </r>
    <r>
      <rPr>
        <b/>
        <sz val="11"/>
        <color theme="1"/>
        <rFont val="Calibri"/>
        <family val="2"/>
        <scheme val="minor"/>
      </rPr>
      <t xml:space="preserve">email to cs_support_staff@sedgwick.gov </t>
    </r>
    <r>
      <rPr>
        <sz val="11"/>
        <color theme="1"/>
        <rFont val="Calibri"/>
        <family val="2"/>
        <scheme val="minor"/>
      </rPr>
      <t>or print and fax to COMCARE at 316-660-9660.</t>
    </r>
  </si>
  <si>
    <r>
      <t xml:space="preserve">Please </t>
    </r>
    <r>
      <rPr>
        <b/>
        <sz val="11"/>
        <color theme="1"/>
        <rFont val="Calibri"/>
        <family val="2"/>
        <scheme val="minor"/>
      </rPr>
      <t>respond in the most obective way possible</t>
    </r>
    <r>
      <rPr>
        <sz val="11"/>
        <color theme="1"/>
        <rFont val="Calibri"/>
        <family val="2"/>
        <scheme val="minor"/>
      </rPr>
      <t xml:space="preserve">, without thinking about any particular diagnosis or treatment option. </t>
    </r>
  </si>
  <si>
    <t>If behavior is purely oppositional or there is lack of comprehension about directions, please score 0.</t>
  </si>
  <si>
    <r>
      <t xml:space="preserve">Please consider what is </t>
    </r>
    <r>
      <rPr>
        <b/>
        <sz val="11"/>
        <color theme="1"/>
        <rFont val="Calibri"/>
        <family val="2"/>
        <scheme val="minor"/>
      </rPr>
      <t>appropriate behavior for the age</t>
    </r>
    <r>
      <rPr>
        <sz val="11"/>
        <color theme="1"/>
        <rFont val="Calibri"/>
        <family val="2"/>
        <scheme val="minor"/>
      </rPr>
      <t xml:space="preserve"> of the child.</t>
    </r>
  </si>
  <si>
    <t>Or, just circle the number if printing the form out.</t>
  </si>
  <si>
    <t>SCORE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</si>
</sst>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2" borderId="1" xfId="1" applyProtection="1">
      <protection locked="0"/>
    </xf>
    <xf numFmtId="0" fontId="2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0" fillId="0" borderId="0" xfId="0" applyProtection="1"/>
    <xf numFmtId="0" fontId="0" fillId="0" borderId="4" xfId="0" applyBorder="1" applyProtection="1"/>
    <xf numFmtId="0" fontId="0" fillId="3" borderId="0" xfId="0" applyFill="1" applyAlignment="1" applyProtection="1">
      <alignment horizontal="center" vertical="top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0" fillId="0" borderId="0" xfId="0" applyProtection="1"/>
    <xf numFmtId="0" fontId="2" fillId="0" borderId="5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</xf>
    <xf numFmtId="0" fontId="0" fillId="3" borderId="0" xfId="0" applyFill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0" xfId="0" applyAlignment="1"/>
    <xf numFmtId="0" fontId="0" fillId="0" borderId="5" xfId="0" applyBorder="1"/>
    <xf numFmtId="0" fontId="0" fillId="4" borderId="0" xfId="0" applyFill="1" applyAlignment="1" applyProtection="1">
      <alignment horizontal="left" vertical="top"/>
    </xf>
    <xf numFmtId="0" fontId="0" fillId="4" borderId="0" xfId="0" applyFill="1" applyAlignment="1" applyProtection="1">
      <alignment horizontal="center" vertical="top"/>
    </xf>
    <xf numFmtId="0" fontId="0" fillId="4" borderId="0" xfId="0" applyFill="1" applyProtection="1"/>
    <xf numFmtId="0" fontId="1" fillId="2" borderId="1" xfId="1" applyProtection="1"/>
    <xf numFmtId="0" fontId="2" fillId="0" borderId="0" xfId="0" applyFont="1" applyBorder="1" applyAlignment="1" applyProtection="1">
      <alignment horizontal="center" vertical="top"/>
    </xf>
    <xf numFmtId="0" fontId="0" fillId="0" borderId="0" xfId="0" applyBorder="1" applyProtection="1"/>
    <xf numFmtId="0" fontId="0" fillId="0" borderId="0" xfId="0" applyAlignment="1" applyProtection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ED50-920C-409A-B86A-6894718C82A4}">
  <sheetPr>
    <pageSetUpPr fitToPage="1"/>
  </sheetPr>
  <dimension ref="A1:O73"/>
  <sheetViews>
    <sheetView tabSelected="1" workbookViewId="0">
      <pane ySplit="14" topLeftCell="A15" activePane="bottomLeft" state="frozen"/>
      <selection pane="bottomLeft" activeCell="O17" sqref="O17"/>
    </sheetView>
  </sheetViews>
  <sheetFormatPr defaultRowHeight="15" x14ac:dyDescent="0.25"/>
  <cols>
    <col min="1" max="1" width="5.5703125" style="6" customWidth="1"/>
    <col min="2" max="3" width="9.140625" style="6"/>
    <col min="4" max="4" width="9.140625" style="6" customWidth="1"/>
    <col min="5" max="5" width="5.7109375" style="6" customWidth="1"/>
    <col min="6" max="7" width="9.140625" style="6"/>
    <col min="8" max="8" width="9.85546875" style="6" customWidth="1"/>
    <col min="9" max="9" width="5.85546875" style="6" customWidth="1"/>
    <col min="10" max="15" width="12.7109375" style="6" customWidth="1"/>
    <col min="16" max="16384" width="9.140625" style="6"/>
  </cols>
  <sheetData>
    <row r="1" spans="1:15" s="13" customFormat="1" x14ac:dyDescent="0.25">
      <c r="A1" s="12" t="s">
        <v>28</v>
      </c>
      <c r="B1" s="12"/>
      <c r="C1" s="12"/>
      <c r="D1" s="12"/>
      <c r="E1" s="21"/>
      <c r="F1" s="21"/>
      <c r="G1" s="21"/>
      <c r="H1" s="21"/>
      <c r="I1" s="21"/>
      <c r="J1" s="21"/>
      <c r="K1" s="21"/>
      <c r="L1" s="21"/>
      <c r="M1" s="12"/>
      <c r="N1" s="24"/>
      <c r="O1" s="24"/>
    </row>
    <row r="2" spans="1:15" s="13" customFormat="1" x14ac:dyDescent="0.25">
      <c r="A2" s="30"/>
      <c r="B2" s="30"/>
      <c r="C2" s="30"/>
      <c r="D2" s="30"/>
      <c r="E2" s="30"/>
      <c r="F2" s="12" t="s">
        <v>84</v>
      </c>
      <c r="G2" s="12"/>
      <c r="H2" s="14"/>
      <c r="I2" s="14"/>
      <c r="J2" s="14"/>
      <c r="K2" s="12" t="s">
        <v>83</v>
      </c>
      <c r="L2" s="25"/>
      <c r="M2" s="12"/>
      <c r="N2" s="24"/>
      <c r="O2" s="24"/>
    </row>
    <row r="3" spans="1:15" s="13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4"/>
      <c r="O3" s="24"/>
    </row>
    <row r="4" spans="1:15" x14ac:dyDescent="0.25">
      <c r="A4" s="10" t="s">
        <v>86</v>
      </c>
      <c r="B4" s="10"/>
      <c r="C4" s="14"/>
      <c r="D4" s="14"/>
      <c r="E4" s="9"/>
      <c r="F4" s="10" t="s">
        <v>85</v>
      </c>
      <c r="G4" s="10"/>
      <c r="H4" s="14"/>
      <c r="I4" s="14"/>
      <c r="J4" s="14"/>
      <c r="K4" s="12" t="s">
        <v>87</v>
      </c>
      <c r="L4" s="25"/>
      <c r="M4" s="31"/>
    </row>
    <row r="5" spans="1:1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5" customHeight="1" x14ac:dyDescent="0.25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5" ht="15" customHeight="1" x14ac:dyDescent="0.25">
      <c r="A7" s="18" t="s">
        <v>89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5" s="13" customFormat="1" ht="1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5" x14ac:dyDescent="0.25">
      <c r="A9" s="19" t="s">
        <v>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5" ht="15" customHeight="1" x14ac:dyDescent="0.25">
      <c r="A10" s="18" t="s">
        <v>90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1"/>
      <c r="N10" s="11"/>
    </row>
    <row r="11" spans="1:15" x14ac:dyDescent="0.25">
      <c r="A11" s="15" t="s">
        <v>92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4"/>
      <c r="N11" s="4"/>
    </row>
    <row r="12" spans="1:15" ht="15" customHeight="1" x14ac:dyDescent="0.25">
      <c r="A12" s="18" t="s">
        <v>91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1"/>
      <c r="N12" s="11"/>
    </row>
    <row r="14" spans="1:15" x14ac:dyDescent="0.25">
      <c r="A14" s="6" t="s">
        <v>2</v>
      </c>
      <c r="K14" s="9" t="s">
        <v>3</v>
      </c>
      <c r="L14" s="9" t="s">
        <v>4</v>
      </c>
      <c r="M14" s="9" t="s">
        <v>5</v>
      </c>
      <c r="N14" s="9" t="s">
        <v>6</v>
      </c>
      <c r="O14" s="9" t="s">
        <v>94</v>
      </c>
    </row>
    <row r="15" spans="1:15" x14ac:dyDescent="0.25">
      <c r="A15" s="17" t="s">
        <v>88</v>
      </c>
      <c r="B15" s="17"/>
      <c r="C15" s="17"/>
      <c r="D15" s="17"/>
      <c r="E15" s="17"/>
      <c r="F15" s="17"/>
      <c r="G15" s="17"/>
      <c r="H15" s="17"/>
      <c r="I15" s="17"/>
      <c r="J15" s="17"/>
      <c r="K15" s="3"/>
      <c r="L15" s="3"/>
      <c r="M15" s="3"/>
      <c r="N15" s="3"/>
      <c r="O15" s="9"/>
    </row>
    <row r="16" spans="1:15" x14ac:dyDescent="0.25">
      <c r="A16" s="17" t="s">
        <v>93</v>
      </c>
      <c r="B16" s="17"/>
      <c r="C16" s="17"/>
      <c r="D16" s="17"/>
      <c r="E16" s="17"/>
      <c r="F16" s="17"/>
      <c r="G16" s="17"/>
      <c r="H16" s="17"/>
      <c r="I16" s="17"/>
      <c r="J16" s="17"/>
      <c r="O16" s="9"/>
    </row>
    <row r="17" spans="1:15" x14ac:dyDescent="0.25">
      <c r="A17" s="17" t="s">
        <v>27</v>
      </c>
      <c r="B17" s="17"/>
      <c r="O17" s="9"/>
    </row>
    <row r="18" spans="1:15" x14ac:dyDescent="0.25">
      <c r="A18" s="9">
        <f>ROW(A1)</f>
        <v>1</v>
      </c>
      <c r="B18" s="16" t="s">
        <v>19</v>
      </c>
      <c r="C18" s="16"/>
      <c r="D18" s="16"/>
      <c r="E18" s="16"/>
      <c r="F18" s="16"/>
      <c r="G18" s="16"/>
      <c r="H18" s="16"/>
      <c r="I18" s="16"/>
      <c r="J18" s="16"/>
      <c r="K18" s="8">
        <v>0</v>
      </c>
      <c r="L18" s="8">
        <v>1</v>
      </c>
      <c r="M18" s="8">
        <v>2</v>
      </c>
      <c r="N18" s="8">
        <v>3</v>
      </c>
      <c r="O18" s="2"/>
    </row>
    <row r="19" spans="1:15" x14ac:dyDescent="0.25">
      <c r="A19" s="9"/>
      <c r="B19" s="16" t="s">
        <v>21</v>
      </c>
      <c r="C19" s="16"/>
      <c r="D19" s="16"/>
      <c r="E19" s="16"/>
      <c r="F19" s="16"/>
      <c r="G19" s="16"/>
      <c r="H19" s="16"/>
      <c r="I19" s="16"/>
      <c r="J19" s="16"/>
      <c r="K19" s="8"/>
      <c r="L19" s="8"/>
      <c r="M19" s="8"/>
      <c r="N19" s="8"/>
      <c r="O19" s="29"/>
    </row>
    <row r="20" spans="1:15" x14ac:dyDescent="0.25">
      <c r="A20" s="9">
        <f>ROW(A4)</f>
        <v>4</v>
      </c>
      <c r="B20" s="16" t="s">
        <v>20</v>
      </c>
      <c r="C20" s="16"/>
      <c r="D20" s="16"/>
      <c r="E20" s="16"/>
      <c r="F20" s="16"/>
      <c r="G20" s="16"/>
      <c r="H20" s="16"/>
      <c r="I20" s="16"/>
      <c r="J20" s="16"/>
      <c r="K20" s="8">
        <v>0</v>
      </c>
      <c r="L20" s="8">
        <v>1</v>
      </c>
      <c r="M20" s="8">
        <v>2</v>
      </c>
      <c r="N20" s="8">
        <v>3</v>
      </c>
      <c r="O20" s="2"/>
    </row>
    <row r="21" spans="1:15" x14ac:dyDescent="0.25">
      <c r="A21" s="9"/>
      <c r="B21" s="16" t="s">
        <v>22</v>
      </c>
      <c r="C21" s="16"/>
      <c r="D21" s="16"/>
      <c r="E21" s="16"/>
      <c r="F21" s="16"/>
      <c r="G21" s="16"/>
      <c r="H21" s="16"/>
      <c r="I21" s="16"/>
      <c r="J21" s="16"/>
      <c r="K21" s="8"/>
      <c r="L21" s="8"/>
      <c r="M21" s="8"/>
      <c r="N21" s="8"/>
      <c r="O21" s="29"/>
    </row>
    <row r="22" spans="1:15" x14ac:dyDescent="0.25">
      <c r="A22" s="9">
        <f>ROW(A6)</f>
        <v>6</v>
      </c>
      <c r="B22" s="16" t="s">
        <v>7</v>
      </c>
      <c r="C22" s="16"/>
      <c r="D22" s="16"/>
      <c r="E22" s="16"/>
      <c r="F22" s="16"/>
      <c r="G22" s="16"/>
      <c r="H22" s="16"/>
      <c r="I22" s="16"/>
      <c r="J22" s="16"/>
      <c r="K22" s="8">
        <v>0</v>
      </c>
      <c r="L22" s="8">
        <v>1</v>
      </c>
      <c r="M22" s="8">
        <v>2</v>
      </c>
      <c r="N22" s="8">
        <v>3</v>
      </c>
      <c r="O22" s="2"/>
    </row>
    <row r="23" spans="1:15" x14ac:dyDescent="0.25">
      <c r="A23" s="9"/>
      <c r="B23" s="16" t="s">
        <v>23</v>
      </c>
      <c r="C23" s="16"/>
      <c r="D23" s="16"/>
      <c r="E23" s="16"/>
      <c r="F23" s="16"/>
      <c r="G23" s="16"/>
      <c r="H23" s="16"/>
      <c r="I23" s="16"/>
      <c r="J23" s="16"/>
      <c r="K23" s="8"/>
      <c r="L23" s="8"/>
      <c r="M23" s="8"/>
      <c r="N23" s="8"/>
      <c r="O23" s="29"/>
    </row>
    <row r="24" spans="1:15" x14ac:dyDescent="0.25">
      <c r="A24" s="9">
        <v>4</v>
      </c>
      <c r="B24" s="16" t="s">
        <v>8</v>
      </c>
      <c r="C24" s="16"/>
      <c r="D24" s="16"/>
      <c r="E24" s="16"/>
      <c r="F24" s="16"/>
      <c r="G24" s="16"/>
      <c r="H24" s="16"/>
      <c r="I24" s="16"/>
      <c r="J24" s="16"/>
      <c r="K24" s="8">
        <v>0</v>
      </c>
      <c r="L24" s="8">
        <v>1</v>
      </c>
      <c r="M24" s="8">
        <v>2</v>
      </c>
      <c r="N24" s="8">
        <v>3</v>
      </c>
      <c r="O24" s="2"/>
    </row>
    <row r="25" spans="1:15" x14ac:dyDescent="0.25">
      <c r="A25" s="9"/>
      <c r="B25" s="16" t="s">
        <v>49</v>
      </c>
      <c r="C25" s="16"/>
      <c r="D25" s="16"/>
      <c r="E25" s="16"/>
      <c r="F25" s="16"/>
      <c r="G25" s="16"/>
      <c r="H25" s="16"/>
      <c r="I25" s="16"/>
      <c r="J25" s="16"/>
      <c r="K25" s="8"/>
      <c r="L25" s="8"/>
      <c r="M25" s="8"/>
      <c r="N25" s="8"/>
      <c r="O25" s="29"/>
    </row>
    <row r="26" spans="1:15" x14ac:dyDescent="0.25">
      <c r="A26" s="9">
        <v>5</v>
      </c>
      <c r="B26" s="16" t="s">
        <v>9</v>
      </c>
      <c r="C26" s="16"/>
      <c r="D26" s="16"/>
      <c r="E26" s="16"/>
      <c r="F26" s="16"/>
      <c r="G26" s="16"/>
      <c r="H26" s="16"/>
      <c r="I26" s="16"/>
      <c r="J26" s="16"/>
      <c r="K26" s="8">
        <v>0</v>
      </c>
      <c r="L26" s="8">
        <v>1</v>
      </c>
      <c r="M26" s="8">
        <v>2</v>
      </c>
      <c r="N26" s="8">
        <v>3</v>
      </c>
      <c r="O26" s="2"/>
    </row>
    <row r="27" spans="1:15" x14ac:dyDescent="0.25">
      <c r="A27" s="9"/>
      <c r="B27" s="16" t="s">
        <v>24</v>
      </c>
      <c r="C27" s="16"/>
      <c r="D27" s="16"/>
      <c r="E27" s="16"/>
      <c r="F27" s="16"/>
      <c r="G27" s="16"/>
      <c r="H27" s="16"/>
      <c r="I27" s="16"/>
      <c r="J27" s="16"/>
      <c r="K27" s="8"/>
      <c r="L27" s="8"/>
      <c r="M27" s="8"/>
      <c r="N27" s="8"/>
      <c r="O27" s="29"/>
    </row>
    <row r="28" spans="1:15" x14ac:dyDescent="0.25">
      <c r="A28" s="9">
        <v>6</v>
      </c>
      <c r="B28" s="16" t="s">
        <v>25</v>
      </c>
      <c r="C28" s="16"/>
      <c r="D28" s="16"/>
      <c r="E28" s="16"/>
      <c r="F28" s="16"/>
      <c r="G28" s="16"/>
      <c r="H28" s="16"/>
      <c r="I28" s="16"/>
      <c r="J28" s="16"/>
      <c r="K28" s="8">
        <v>0</v>
      </c>
      <c r="L28" s="8">
        <v>1</v>
      </c>
      <c r="M28" s="8">
        <v>2</v>
      </c>
      <c r="N28" s="8">
        <v>3</v>
      </c>
      <c r="O28" s="2"/>
    </row>
    <row r="29" spans="1:15" x14ac:dyDescent="0.25">
      <c r="A29" s="9"/>
      <c r="B29" s="16" t="s">
        <v>26</v>
      </c>
      <c r="C29" s="16"/>
      <c r="D29" s="16"/>
      <c r="E29" s="16"/>
      <c r="F29" s="16"/>
      <c r="G29" s="16"/>
      <c r="H29" s="16"/>
      <c r="I29" s="16"/>
      <c r="J29" s="16"/>
      <c r="K29" s="8"/>
      <c r="L29" s="8"/>
      <c r="M29" s="8"/>
      <c r="N29" s="8"/>
      <c r="O29" s="29"/>
    </row>
    <row r="30" spans="1:15" x14ac:dyDescent="0.25">
      <c r="A30" s="9">
        <v>7</v>
      </c>
      <c r="B30" s="16" t="s">
        <v>32</v>
      </c>
      <c r="C30" s="16"/>
      <c r="D30" s="16"/>
      <c r="E30" s="16"/>
      <c r="F30" s="16"/>
      <c r="G30" s="16"/>
      <c r="H30" s="16"/>
      <c r="I30" s="16"/>
      <c r="J30" s="16"/>
      <c r="K30" s="8">
        <v>0</v>
      </c>
      <c r="L30" s="8">
        <v>1</v>
      </c>
      <c r="M30" s="8">
        <v>2</v>
      </c>
      <c r="N30" s="8">
        <v>3</v>
      </c>
      <c r="O30" s="2"/>
    </row>
    <row r="31" spans="1:15" x14ac:dyDescent="0.25">
      <c r="A31" s="9"/>
      <c r="B31" s="16" t="s">
        <v>31</v>
      </c>
      <c r="C31" s="16"/>
      <c r="D31" s="16"/>
      <c r="E31" s="16"/>
      <c r="F31" s="16"/>
      <c r="G31" s="16"/>
      <c r="H31" s="16"/>
      <c r="I31" s="16"/>
      <c r="J31" s="16"/>
      <c r="K31" s="8"/>
      <c r="L31" s="8"/>
      <c r="M31" s="8"/>
      <c r="N31" s="8"/>
      <c r="O31" s="29"/>
    </row>
    <row r="32" spans="1:15" x14ac:dyDescent="0.25">
      <c r="A32" s="9">
        <v>8</v>
      </c>
      <c r="B32" s="16" t="s">
        <v>10</v>
      </c>
      <c r="C32" s="16"/>
      <c r="D32" s="16"/>
      <c r="E32" s="16"/>
      <c r="F32" s="16"/>
      <c r="G32" s="16"/>
      <c r="H32" s="16"/>
      <c r="I32" s="16"/>
      <c r="J32" s="16"/>
      <c r="K32" s="8">
        <v>0</v>
      </c>
      <c r="L32" s="8">
        <v>1</v>
      </c>
      <c r="M32" s="8">
        <v>2</v>
      </c>
      <c r="N32" s="8">
        <v>3</v>
      </c>
      <c r="O32" s="2"/>
    </row>
    <row r="33" spans="1:15" x14ac:dyDescent="0.25">
      <c r="A33" s="9"/>
      <c r="B33" s="16" t="s">
        <v>29</v>
      </c>
      <c r="C33" s="16"/>
      <c r="D33" s="16"/>
      <c r="E33" s="16"/>
      <c r="F33" s="16"/>
      <c r="G33" s="16"/>
      <c r="H33" s="16"/>
      <c r="I33" s="16"/>
      <c r="J33" s="16"/>
      <c r="K33" s="8"/>
      <c r="L33" s="8"/>
      <c r="M33" s="8"/>
      <c r="N33" s="8"/>
      <c r="O33" s="29"/>
    </row>
    <row r="34" spans="1:15" x14ac:dyDescent="0.25">
      <c r="A34" s="9">
        <v>9</v>
      </c>
      <c r="B34" s="16" t="s">
        <v>11</v>
      </c>
      <c r="C34" s="16"/>
      <c r="D34" s="16"/>
      <c r="E34" s="16"/>
      <c r="F34" s="16"/>
      <c r="G34" s="16"/>
      <c r="H34" s="16"/>
      <c r="I34" s="16"/>
      <c r="J34" s="16"/>
      <c r="K34" s="8">
        <v>0</v>
      </c>
      <c r="L34" s="8">
        <v>1</v>
      </c>
      <c r="M34" s="8">
        <v>2</v>
      </c>
      <c r="N34" s="8">
        <v>3</v>
      </c>
      <c r="O34" s="2"/>
    </row>
    <row r="35" spans="1:15" x14ac:dyDescent="0.25">
      <c r="A35" s="9"/>
      <c r="B35" s="16" t="s">
        <v>30</v>
      </c>
      <c r="C35" s="16"/>
      <c r="D35" s="16"/>
      <c r="E35" s="16"/>
      <c r="F35" s="16"/>
      <c r="G35" s="16"/>
      <c r="H35" s="16"/>
      <c r="I35" s="16"/>
      <c r="J35" s="16"/>
      <c r="K35" s="8"/>
      <c r="L35" s="8"/>
      <c r="M35" s="8"/>
      <c r="N35" s="8"/>
      <c r="O35" s="29"/>
    </row>
    <row r="36" spans="1:15" x14ac:dyDescent="0.25">
      <c r="A36" s="9">
        <v>10</v>
      </c>
      <c r="B36" s="26" t="s">
        <v>33</v>
      </c>
      <c r="C36" s="26"/>
      <c r="D36" s="26"/>
      <c r="E36" s="26"/>
      <c r="F36" s="26"/>
      <c r="G36" s="26"/>
      <c r="H36" s="26"/>
      <c r="I36" s="26"/>
      <c r="J36" s="26"/>
      <c r="K36" s="27">
        <v>0</v>
      </c>
      <c r="L36" s="27">
        <v>1</v>
      </c>
      <c r="M36" s="27">
        <v>2</v>
      </c>
      <c r="N36" s="27">
        <v>3</v>
      </c>
      <c r="O36" s="2"/>
    </row>
    <row r="37" spans="1:15" x14ac:dyDescent="0.25">
      <c r="A37" s="9">
        <v>11</v>
      </c>
      <c r="B37" s="26" t="s">
        <v>12</v>
      </c>
      <c r="C37" s="26"/>
      <c r="D37" s="26"/>
      <c r="E37" s="26"/>
      <c r="F37" s="26"/>
      <c r="G37" s="26"/>
      <c r="H37" s="26"/>
      <c r="I37" s="26"/>
      <c r="J37" s="26"/>
      <c r="K37" s="27">
        <v>0</v>
      </c>
      <c r="L37" s="27">
        <v>1</v>
      </c>
      <c r="M37" s="27">
        <v>2</v>
      </c>
      <c r="N37" s="27">
        <v>3</v>
      </c>
      <c r="O37" s="2"/>
    </row>
    <row r="38" spans="1:15" x14ac:dyDescent="0.25">
      <c r="A38" s="9">
        <v>12</v>
      </c>
      <c r="B38" s="26" t="s">
        <v>34</v>
      </c>
      <c r="C38" s="26"/>
      <c r="D38" s="26"/>
      <c r="E38" s="26"/>
      <c r="F38" s="26"/>
      <c r="G38" s="26"/>
      <c r="H38" s="26"/>
      <c r="I38" s="26"/>
      <c r="J38" s="26"/>
      <c r="K38" s="27">
        <v>0</v>
      </c>
      <c r="L38" s="27">
        <v>1</v>
      </c>
      <c r="M38" s="27">
        <v>2</v>
      </c>
      <c r="N38" s="27">
        <v>3</v>
      </c>
      <c r="O38" s="2"/>
    </row>
    <row r="39" spans="1:15" x14ac:dyDescent="0.25">
      <c r="A39" s="9">
        <v>13</v>
      </c>
      <c r="B39" s="26" t="s">
        <v>35</v>
      </c>
      <c r="C39" s="26"/>
      <c r="D39" s="26"/>
      <c r="E39" s="26"/>
      <c r="F39" s="26"/>
      <c r="G39" s="26"/>
      <c r="H39" s="26"/>
      <c r="I39" s="26"/>
      <c r="J39" s="26"/>
      <c r="K39" s="27">
        <v>0</v>
      </c>
      <c r="L39" s="27">
        <v>1</v>
      </c>
      <c r="M39" s="27">
        <v>2</v>
      </c>
      <c r="N39" s="27">
        <v>3</v>
      </c>
      <c r="O39" s="2"/>
    </row>
    <row r="40" spans="1:15" x14ac:dyDescent="0.25">
      <c r="A40" s="9">
        <v>14</v>
      </c>
      <c r="B40" s="26" t="s">
        <v>36</v>
      </c>
      <c r="C40" s="26"/>
      <c r="D40" s="26"/>
      <c r="E40" s="26"/>
      <c r="F40" s="26"/>
      <c r="G40" s="26"/>
      <c r="H40" s="26"/>
      <c r="I40" s="26"/>
      <c r="J40" s="26"/>
      <c r="K40" s="27">
        <v>0</v>
      </c>
      <c r="L40" s="27">
        <v>1</v>
      </c>
      <c r="M40" s="27">
        <v>2</v>
      </c>
      <c r="N40" s="27">
        <v>3</v>
      </c>
      <c r="O40" s="2"/>
    </row>
    <row r="41" spans="1:15" x14ac:dyDescent="0.25">
      <c r="A41" s="9">
        <v>15</v>
      </c>
      <c r="B41" s="26" t="s">
        <v>13</v>
      </c>
      <c r="C41" s="26"/>
      <c r="D41" s="26"/>
      <c r="E41" s="26"/>
      <c r="F41" s="26"/>
      <c r="G41" s="26"/>
      <c r="H41" s="26"/>
      <c r="I41" s="26"/>
      <c r="J41" s="26"/>
      <c r="K41" s="27">
        <v>0</v>
      </c>
      <c r="L41" s="27">
        <v>1</v>
      </c>
      <c r="M41" s="27">
        <v>2</v>
      </c>
      <c r="N41" s="27">
        <v>3</v>
      </c>
      <c r="O41" s="2"/>
    </row>
    <row r="42" spans="1:15" x14ac:dyDescent="0.25">
      <c r="A42" s="9">
        <v>16</v>
      </c>
      <c r="B42" s="26" t="s">
        <v>37</v>
      </c>
      <c r="C42" s="26"/>
      <c r="D42" s="26"/>
      <c r="E42" s="26"/>
      <c r="F42" s="26"/>
      <c r="G42" s="26"/>
      <c r="H42" s="26"/>
      <c r="I42" s="26"/>
      <c r="J42" s="26"/>
      <c r="K42" s="27">
        <v>0</v>
      </c>
      <c r="L42" s="27">
        <v>1</v>
      </c>
      <c r="M42" s="27">
        <v>2</v>
      </c>
      <c r="N42" s="27">
        <v>3</v>
      </c>
      <c r="O42" s="2"/>
    </row>
    <row r="43" spans="1:15" x14ac:dyDescent="0.25">
      <c r="A43" s="9">
        <v>17</v>
      </c>
      <c r="B43" s="26" t="s">
        <v>38</v>
      </c>
      <c r="C43" s="26"/>
      <c r="D43" s="26"/>
      <c r="E43" s="26"/>
      <c r="F43" s="26"/>
      <c r="G43" s="26"/>
      <c r="H43" s="26"/>
      <c r="I43" s="26"/>
      <c r="J43" s="26"/>
      <c r="K43" s="27">
        <v>0</v>
      </c>
      <c r="L43" s="27">
        <v>1</v>
      </c>
      <c r="M43" s="27">
        <v>2</v>
      </c>
      <c r="N43" s="27">
        <v>3</v>
      </c>
      <c r="O43" s="2"/>
    </row>
    <row r="44" spans="1:15" x14ac:dyDescent="0.25">
      <c r="A44" s="9">
        <v>18</v>
      </c>
      <c r="B44" s="26" t="s">
        <v>39</v>
      </c>
      <c r="C44" s="26"/>
      <c r="D44" s="26"/>
      <c r="E44" s="26"/>
      <c r="F44" s="26"/>
      <c r="G44" s="26"/>
      <c r="H44" s="26"/>
      <c r="I44" s="26"/>
      <c r="J44" s="26"/>
      <c r="K44" s="27">
        <v>0</v>
      </c>
      <c r="L44" s="27">
        <v>1</v>
      </c>
      <c r="M44" s="27">
        <v>2</v>
      </c>
      <c r="N44" s="27">
        <v>3</v>
      </c>
      <c r="O44" s="2"/>
    </row>
    <row r="45" spans="1:15" x14ac:dyDescent="0.25">
      <c r="A45" s="9">
        <v>19</v>
      </c>
      <c r="B45" s="16" t="s">
        <v>14</v>
      </c>
      <c r="C45" s="16"/>
      <c r="D45" s="16"/>
      <c r="E45" s="16"/>
      <c r="F45" s="16"/>
      <c r="G45" s="16"/>
      <c r="H45" s="16"/>
      <c r="I45" s="16"/>
      <c r="J45" s="16"/>
      <c r="K45" s="8">
        <v>0</v>
      </c>
      <c r="L45" s="8">
        <v>1</v>
      </c>
      <c r="M45" s="8">
        <v>2</v>
      </c>
      <c r="N45" s="8">
        <v>3</v>
      </c>
      <c r="O45" s="2"/>
    </row>
    <row r="46" spans="1:15" x14ac:dyDescent="0.25">
      <c r="A46" s="9">
        <v>20</v>
      </c>
      <c r="B46" s="16" t="s">
        <v>40</v>
      </c>
      <c r="C46" s="16"/>
      <c r="D46" s="16"/>
      <c r="E46" s="16"/>
      <c r="F46" s="16"/>
      <c r="G46" s="16"/>
      <c r="H46" s="16"/>
      <c r="I46" s="16"/>
      <c r="J46" s="16"/>
      <c r="K46" s="8">
        <v>0</v>
      </c>
      <c r="L46" s="8">
        <v>1</v>
      </c>
      <c r="M46" s="8">
        <v>2</v>
      </c>
      <c r="N46" s="8">
        <v>3</v>
      </c>
      <c r="O46" s="2"/>
    </row>
    <row r="47" spans="1:15" x14ac:dyDescent="0.25">
      <c r="A47" s="9">
        <v>21</v>
      </c>
      <c r="B47" s="16" t="s">
        <v>15</v>
      </c>
      <c r="C47" s="16"/>
      <c r="D47" s="16"/>
      <c r="E47" s="16"/>
      <c r="F47" s="16"/>
      <c r="G47" s="16"/>
      <c r="H47" s="16"/>
      <c r="I47" s="16"/>
      <c r="J47" s="16"/>
      <c r="K47" s="8">
        <v>0</v>
      </c>
      <c r="L47" s="8">
        <v>1</v>
      </c>
      <c r="M47" s="8">
        <v>2</v>
      </c>
      <c r="N47" s="8">
        <v>3</v>
      </c>
      <c r="O47" s="2"/>
    </row>
    <row r="48" spans="1:15" x14ac:dyDescent="0.25">
      <c r="A48" s="9">
        <v>22</v>
      </c>
      <c r="B48" s="16" t="s">
        <v>41</v>
      </c>
      <c r="C48" s="16"/>
      <c r="D48" s="16"/>
      <c r="E48" s="16"/>
      <c r="F48" s="16"/>
      <c r="G48" s="16"/>
      <c r="H48" s="16"/>
      <c r="I48" s="16"/>
      <c r="J48" s="16"/>
      <c r="K48" s="8">
        <v>0</v>
      </c>
      <c r="L48" s="8">
        <v>1</v>
      </c>
      <c r="M48" s="8">
        <v>2</v>
      </c>
      <c r="N48" s="8">
        <v>3</v>
      </c>
      <c r="O48" s="2"/>
    </row>
    <row r="49" spans="1:15" x14ac:dyDescent="0.25">
      <c r="A49" s="9">
        <v>23</v>
      </c>
      <c r="B49" s="16" t="s">
        <v>42</v>
      </c>
      <c r="C49" s="16"/>
      <c r="D49" s="16"/>
      <c r="E49" s="16"/>
      <c r="F49" s="16"/>
      <c r="G49" s="16"/>
      <c r="H49" s="16"/>
      <c r="I49" s="16"/>
      <c r="J49" s="16"/>
      <c r="K49" s="8">
        <v>0</v>
      </c>
      <c r="L49" s="8">
        <v>1</v>
      </c>
      <c r="M49" s="8">
        <v>2</v>
      </c>
      <c r="N49" s="8">
        <v>3</v>
      </c>
      <c r="O49" s="2"/>
    </row>
    <row r="50" spans="1:15" x14ac:dyDescent="0.25">
      <c r="A50" s="9">
        <v>24</v>
      </c>
      <c r="B50" s="16" t="s">
        <v>43</v>
      </c>
      <c r="C50" s="16"/>
      <c r="D50" s="16"/>
      <c r="E50" s="16"/>
      <c r="F50" s="16"/>
      <c r="G50" s="16"/>
      <c r="H50" s="16"/>
      <c r="I50" s="16"/>
      <c r="J50" s="16"/>
      <c r="K50" s="8">
        <v>0</v>
      </c>
      <c r="L50" s="8">
        <v>1</v>
      </c>
      <c r="M50" s="8">
        <v>2</v>
      </c>
      <c r="N50" s="8">
        <v>3</v>
      </c>
      <c r="O50" s="2"/>
    </row>
    <row r="51" spans="1:15" x14ac:dyDescent="0.25">
      <c r="A51" s="9">
        <v>25</v>
      </c>
      <c r="B51" s="16" t="s">
        <v>44</v>
      </c>
      <c r="C51" s="16"/>
      <c r="D51" s="16"/>
      <c r="E51" s="16"/>
      <c r="F51" s="16"/>
      <c r="G51" s="16"/>
      <c r="H51" s="16"/>
      <c r="I51" s="16"/>
      <c r="J51" s="16"/>
      <c r="K51" s="8">
        <v>0</v>
      </c>
      <c r="L51" s="8">
        <v>1</v>
      </c>
      <c r="M51" s="8">
        <v>2</v>
      </c>
      <c r="N51" s="8">
        <v>3</v>
      </c>
      <c r="O51" s="2"/>
    </row>
    <row r="52" spans="1:15" x14ac:dyDescent="0.25">
      <c r="A52" s="9">
        <v>26</v>
      </c>
      <c r="B52" s="16" t="s">
        <v>45</v>
      </c>
      <c r="C52" s="16"/>
      <c r="D52" s="16"/>
      <c r="E52" s="16"/>
      <c r="F52" s="16"/>
      <c r="G52" s="16"/>
      <c r="H52" s="16"/>
      <c r="I52" s="16"/>
      <c r="J52" s="16"/>
      <c r="K52" s="8">
        <v>0</v>
      </c>
      <c r="L52" s="8">
        <v>1</v>
      </c>
      <c r="M52" s="8">
        <v>2</v>
      </c>
      <c r="N52" s="8">
        <v>3</v>
      </c>
      <c r="O52" s="2"/>
    </row>
    <row r="53" spans="1:15" x14ac:dyDescent="0.25">
      <c r="A53" s="9">
        <v>27</v>
      </c>
      <c r="B53" s="26" t="s">
        <v>16</v>
      </c>
      <c r="C53" s="26"/>
      <c r="D53" s="26"/>
      <c r="E53" s="26"/>
      <c r="F53" s="26"/>
      <c r="G53" s="26"/>
      <c r="H53" s="26"/>
      <c r="I53" s="26"/>
      <c r="J53" s="26"/>
      <c r="K53" s="27">
        <v>0</v>
      </c>
      <c r="L53" s="27">
        <v>1</v>
      </c>
      <c r="M53" s="27">
        <v>2</v>
      </c>
      <c r="N53" s="27">
        <v>3</v>
      </c>
      <c r="O53" s="2"/>
    </row>
    <row r="54" spans="1:15" x14ac:dyDescent="0.25">
      <c r="A54" s="9">
        <v>28</v>
      </c>
      <c r="B54" s="26" t="s">
        <v>17</v>
      </c>
      <c r="C54" s="26"/>
      <c r="D54" s="26"/>
      <c r="E54" s="26"/>
      <c r="F54" s="26"/>
      <c r="G54" s="26"/>
      <c r="H54" s="26"/>
      <c r="I54" s="26"/>
      <c r="J54" s="26"/>
      <c r="K54" s="27">
        <v>0</v>
      </c>
      <c r="L54" s="27">
        <v>1</v>
      </c>
      <c r="M54" s="27">
        <v>2</v>
      </c>
      <c r="N54" s="27">
        <v>3</v>
      </c>
      <c r="O54" s="2"/>
    </row>
    <row r="55" spans="1:15" x14ac:dyDescent="0.25">
      <c r="A55" s="9">
        <v>29</v>
      </c>
      <c r="B55" s="26" t="s">
        <v>46</v>
      </c>
      <c r="C55" s="26"/>
      <c r="D55" s="26"/>
      <c r="E55" s="26"/>
      <c r="F55" s="26"/>
      <c r="G55" s="26"/>
      <c r="H55" s="26"/>
      <c r="I55" s="26"/>
      <c r="J55" s="26"/>
      <c r="K55" s="27">
        <v>0</v>
      </c>
      <c r="L55" s="27">
        <v>1</v>
      </c>
      <c r="M55" s="27">
        <v>2</v>
      </c>
      <c r="N55" s="27">
        <v>3</v>
      </c>
      <c r="O55" s="2"/>
    </row>
    <row r="56" spans="1:15" x14ac:dyDescent="0.25">
      <c r="A56" s="9">
        <v>30</v>
      </c>
      <c r="B56" s="26" t="s">
        <v>18</v>
      </c>
      <c r="C56" s="26"/>
      <c r="D56" s="26"/>
      <c r="E56" s="26"/>
      <c r="F56" s="26"/>
      <c r="G56" s="26"/>
      <c r="H56" s="26"/>
      <c r="I56" s="26"/>
      <c r="J56" s="26"/>
      <c r="K56" s="27">
        <v>0</v>
      </c>
      <c r="L56" s="27">
        <v>1</v>
      </c>
      <c r="M56" s="27">
        <v>2</v>
      </c>
      <c r="N56" s="27">
        <v>3</v>
      </c>
      <c r="O56" s="2"/>
    </row>
    <row r="57" spans="1:15" x14ac:dyDescent="0.25">
      <c r="A57" s="9">
        <v>31</v>
      </c>
      <c r="B57" s="26" t="s">
        <v>47</v>
      </c>
      <c r="C57" s="26"/>
      <c r="D57" s="26"/>
      <c r="E57" s="26"/>
      <c r="F57" s="26"/>
      <c r="G57" s="26"/>
      <c r="H57" s="26"/>
      <c r="I57" s="26"/>
      <c r="J57" s="26"/>
      <c r="K57" s="27">
        <v>0</v>
      </c>
      <c r="L57" s="27">
        <v>1</v>
      </c>
      <c r="M57" s="27">
        <v>2</v>
      </c>
      <c r="N57" s="27">
        <v>3</v>
      </c>
      <c r="O57" s="2"/>
    </row>
    <row r="58" spans="1:15" x14ac:dyDescent="0.25">
      <c r="A58" s="9">
        <v>32</v>
      </c>
      <c r="B58" s="26" t="s">
        <v>48</v>
      </c>
      <c r="C58" s="26"/>
      <c r="D58" s="26"/>
      <c r="E58" s="26"/>
      <c r="F58" s="26"/>
      <c r="G58" s="26"/>
      <c r="H58" s="26"/>
      <c r="I58" s="26"/>
      <c r="J58" s="26"/>
      <c r="K58" s="27">
        <v>0</v>
      </c>
      <c r="L58" s="27">
        <v>1</v>
      </c>
      <c r="M58" s="27">
        <v>2</v>
      </c>
      <c r="N58" s="27">
        <v>3</v>
      </c>
      <c r="O58" s="2"/>
    </row>
    <row r="59" spans="1:15" x14ac:dyDescent="0.25">
      <c r="A59" s="9">
        <v>33</v>
      </c>
      <c r="B59" s="16" t="s">
        <v>50</v>
      </c>
      <c r="C59" s="16"/>
      <c r="D59" s="16"/>
      <c r="E59" s="16"/>
      <c r="F59" s="16"/>
      <c r="G59" s="16"/>
      <c r="H59" s="16"/>
      <c r="I59" s="16"/>
      <c r="J59" s="16"/>
      <c r="K59" s="8">
        <v>0</v>
      </c>
      <c r="L59" s="8">
        <v>1</v>
      </c>
      <c r="M59" s="8">
        <v>2</v>
      </c>
      <c r="N59" s="8">
        <v>3</v>
      </c>
      <c r="O59" s="2"/>
    </row>
    <row r="60" spans="1:15" x14ac:dyDescent="0.25">
      <c r="A60" s="9">
        <v>34</v>
      </c>
      <c r="B60" s="16" t="s">
        <v>51</v>
      </c>
      <c r="C60" s="16"/>
      <c r="D60" s="16"/>
      <c r="E60" s="16"/>
      <c r="F60" s="16"/>
      <c r="G60" s="16"/>
      <c r="H60" s="16"/>
      <c r="I60" s="16"/>
      <c r="J60" s="16"/>
      <c r="K60" s="8">
        <v>0</v>
      </c>
      <c r="L60" s="8">
        <v>1</v>
      </c>
      <c r="M60" s="8">
        <v>2</v>
      </c>
      <c r="N60" s="8">
        <v>3</v>
      </c>
      <c r="O60" s="2"/>
    </row>
    <row r="61" spans="1:15" x14ac:dyDescent="0.25">
      <c r="A61" s="9">
        <v>35</v>
      </c>
      <c r="B61" s="16" t="s">
        <v>52</v>
      </c>
      <c r="C61" s="16"/>
      <c r="D61" s="16"/>
      <c r="E61" s="16"/>
      <c r="F61" s="16"/>
      <c r="G61" s="16"/>
      <c r="H61" s="16"/>
      <c r="I61" s="16"/>
      <c r="J61" s="16"/>
      <c r="K61" s="8">
        <v>0</v>
      </c>
      <c r="L61" s="8">
        <v>1</v>
      </c>
      <c r="M61" s="8">
        <v>2</v>
      </c>
      <c r="N61" s="8">
        <v>3</v>
      </c>
      <c r="O61" s="2"/>
    </row>
    <row r="62" spans="1:15" x14ac:dyDescent="0.25">
      <c r="A62" s="9">
        <v>36</v>
      </c>
      <c r="B62" s="26" t="s">
        <v>53</v>
      </c>
      <c r="C62" s="26"/>
      <c r="D62" s="26"/>
      <c r="E62" s="26"/>
      <c r="F62" s="26"/>
      <c r="G62" s="26"/>
      <c r="H62" s="26"/>
      <c r="I62" s="26"/>
      <c r="J62" s="26"/>
      <c r="K62" s="27">
        <v>0</v>
      </c>
      <c r="L62" s="27">
        <v>1</v>
      </c>
      <c r="M62" s="27">
        <v>2</v>
      </c>
      <c r="N62" s="27">
        <v>3</v>
      </c>
      <c r="O62" s="2"/>
    </row>
    <row r="63" spans="1:15" x14ac:dyDescent="0.25">
      <c r="A63" s="9">
        <v>37</v>
      </c>
      <c r="B63" s="26" t="s">
        <v>54</v>
      </c>
      <c r="C63" s="26"/>
      <c r="D63" s="26"/>
      <c r="E63" s="26"/>
      <c r="F63" s="26"/>
      <c r="G63" s="26"/>
      <c r="H63" s="26"/>
      <c r="I63" s="26"/>
      <c r="J63" s="26"/>
      <c r="K63" s="27">
        <v>0</v>
      </c>
      <c r="L63" s="27">
        <v>1</v>
      </c>
      <c r="M63" s="27">
        <v>2</v>
      </c>
      <c r="N63" s="27">
        <v>3</v>
      </c>
      <c r="O63" s="2"/>
    </row>
    <row r="64" spans="1:15" x14ac:dyDescent="0.25">
      <c r="A64" s="9">
        <v>38</v>
      </c>
      <c r="B64" s="26" t="s">
        <v>55</v>
      </c>
      <c r="C64" s="26"/>
      <c r="D64" s="26"/>
      <c r="E64" s="26"/>
      <c r="F64" s="26"/>
      <c r="G64" s="26"/>
      <c r="H64" s="26"/>
      <c r="I64" s="26"/>
      <c r="J64" s="26"/>
      <c r="K64" s="27">
        <v>0</v>
      </c>
      <c r="L64" s="27">
        <v>1</v>
      </c>
      <c r="M64" s="27">
        <v>2</v>
      </c>
      <c r="N64" s="27">
        <v>3</v>
      </c>
      <c r="O64" s="2"/>
    </row>
    <row r="65" spans="1:15" x14ac:dyDescent="0.25">
      <c r="A65" s="9">
        <v>39</v>
      </c>
      <c r="B65" s="26" t="s">
        <v>56</v>
      </c>
      <c r="C65" s="26"/>
      <c r="D65" s="26"/>
      <c r="E65" s="26"/>
      <c r="F65" s="26"/>
      <c r="G65" s="26"/>
      <c r="H65" s="26"/>
      <c r="I65" s="26"/>
      <c r="J65" s="26"/>
      <c r="K65" s="27">
        <v>0</v>
      </c>
      <c r="L65" s="27">
        <v>1</v>
      </c>
      <c r="M65" s="27">
        <v>2</v>
      </c>
      <c r="N65" s="27">
        <v>3</v>
      </c>
      <c r="O65" s="2"/>
    </row>
    <row r="66" spans="1:15" x14ac:dyDescent="0.25">
      <c r="A66" s="9">
        <v>40</v>
      </c>
      <c r="B66" s="28" t="s">
        <v>57</v>
      </c>
      <c r="C66" s="28"/>
      <c r="D66" s="28"/>
      <c r="E66" s="28"/>
      <c r="F66" s="28"/>
      <c r="G66" s="28"/>
      <c r="H66" s="28"/>
      <c r="I66" s="28"/>
      <c r="J66" s="28"/>
      <c r="K66" s="27">
        <v>0</v>
      </c>
      <c r="L66" s="27">
        <v>1</v>
      </c>
      <c r="M66" s="27">
        <v>2</v>
      </c>
      <c r="N66" s="27">
        <v>3</v>
      </c>
      <c r="O66" s="2"/>
    </row>
    <row r="67" spans="1:15" x14ac:dyDescent="0.25">
      <c r="B67" s="4"/>
      <c r="C67" s="4"/>
      <c r="D67" s="4"/>
      <c r="E67" s="4"/>
      <c r="F67" s="4"/>
      <c r="G67" s="4"/>
      <c r="H67" s="4"/>
      <c r="I67" s="4"/>
      <c r="J67" s="4"/>
      <c r="K67" s="5"/>
      <c r="L67" s="5"/>
      <c r="M67" s="5"/>
      <c r="N67" s="5"/>
    </row>
    <row r="68" spans="1:15" x14ac:dyDescent="0.25">
      <c r="H68" s="22" t="s">
        <v>80</v>
      </c>
      <c r="I68" s="23"/>
      <c r="J68" s="7" t="s">
        <v>81</v>
      </c>
      <c r="K68" s="7" t="s">
        <v>61</v>
      </c>
      <c r="L68" s="7">
        <f>COUNTIF(O18:O35,K68)</f>
        <v>0</v>
      </c>
      <c r="M68" s="7" t="s">
        <v>62</v>
      </c>
      <c r="N68" s="7" t="str">
        <f>IF(L68&gt;5,"Y","N")</f>
        <v>N</v>
      </c>
      <c r="O68" s="7" t="s">
        <v>63</v>
      </c>
    </row>
    <row r="69" spans="1:15" x14ac:dyDescent="0.25">
      <c r="J69" s="7" t="s">
        <v>82</v>
      </c>
      <c r="K69" s="7" t="s">
        <v>61</v>
      </c>
      <c r="L69" s="7">
        <f>COUNTIF(O36:O44,K69)</f>
        <v>0</v>
      </c>
      <c r="M69" s="7" t="s">
        <v>62</v>
      </c>
      <c r="N69" s="7" t="str">
        <f>IF(L69&gt;5,"Y","N")</f>
        <v>N</v>
      </c>
      <c r="O69" s="7" t="s">
        <v>63</v>
      </c>
    </row>
    <row r="70" spans="1:15" x14ac:dyDescent="0.25">
      <c r="J70" s="7" t="s">
        <v>65</v>
      </c>
      <c r="K70" s="7" t="s">
        <v>61</v>
      </c>
      <c r="L70" s="7">
        <f>COUNTIF(O45:O52,K70)</f>
        <v>0</v>
      </c>
      <c r="M70" s="7" t="s">
        <v>66</v>
      </c>
      <c r="N70" s="7" t="str">
        <f>IF(L70&gt;3,"Y","N")</f>
        <v>N</v>
      </c>
      <c r="O70" s="7" t="s">
        <v>67</v>
      </c>
    </row>
    <row r="71" spans="1:15" x14ac:dyDescent="0.25">
      <c r="J71" s="7" t="s">
        <v>68</v>
      </c>
      <c r="K71" s="7" t="s">
        <v>61</v>
      </c>
      <c r="L71" s="7">
        <f>COUNTIF(O53:O58,K71)</f>
        <v>0</v>
      </c>
      <c r="M71" s="7" t="s">
        <v>69</v>
      </c>
      <c r="N71" s="7" t="str">
        <f>IF(L71&gt;0,"Y","N")</f>
        <v>N</v>
      </c>
      <c r="O71" s="7" t="s">
        <v>70</v>
      </c>
    </row>
    <row r="72" spans="1:15" x14ac:dyDescent="0.25">
      <c r="J72" s="7" t="s">
        <v>71</v>
      </c>
      <c r="K72" s="7" t="s">
        <v>61</v>
      </c>
      <c r="L72" s="7">
        <f>COUNTIF(O59:O61,K72)</f>
        <v>0</v>
      </c>
      <c r="M72" s="7" t="s">
        <v>72</v>
      </c>
      <c r="N72" s="7" t="str">
        <f>IF(L72&gt;0,"Y","N")</f>
        <v>N</v>
      </c>
      <c r="O72" s="7" t="s">
        <v>70</v>
      </c>
    </row>
    <row r="73" spans="1:15" x14ac:dyDescent="0.25">
      <c r="J73" s="7" t="s">
        <v>73</v>
      </c>
      <c r="K73" s="7" t="s">
        <v>61</v>
      </c>
      <c r="L73" s="7">
        <f>COUNTIF(O62:O66,K73)</f>
        <v>0</v>
      </c>
      <c r="M73" s="7" t="s">
        <v>74</v>
      </c>
      <c r="N73" s="7" t="str">
        <f>IF(L73&gt;0,"Y","N")</f>
        <v>N</v>
      </c>
      <c r="O73" s="7" t="s">
        <v>70</v>
      </c>
    </row>
  </sheetData>
  <mergeCells count="67">
    <mergeCell ref="A16:J16"/>
    <mergeCell ref="H2:J2"/>
    <mergeCell ref="E1:L1"/>
    <mergeCell ref="A3:M3"/>
    <mergeCell ref="A2:E2"/>
    <mergeCell ref="A5:L5"/>
    <mergeCell ref="H68:I68"/>
    <mergeCell ref="B18:J18"/>
    <mergeCell ref="B19:J19"/>
    <mergeCell ref="B20:J20"/>
    <mergeCell ref="B21:J21"/>
    <mergeCell ref="B22:J22"/>
    <mergeCell ref="B23:J23"/>
    <mergeCell ref="B24:J24"/>
    <mergeCell ref="B28:J28"/>
    <mergeCell ref="B29:J29"/>
    <mergeCell ref="B31:J31"/>
    <mergeCell ref="B52:J52"/>
    <mergeCell ref="B53:J53"/>
    <mergeCell ref="B66:J66"/>
    <mergeCell ref="B48:J48"/>
    <mergeCell ref="B49:J49"/>
    <mergeCell ref="B50:J50"/>
    <mergeCell ref="B36:J36"/>
    <mergeCell ref="B42:J42"/>
    <mergeCell ref="B43:J43"/>
    <mergeCell ref="B44:J44"/>
    <mergeCell ref="B45:J45"/>
    <mergeCell ref="B46:J46"/>
    <mergeCell ref="B27:J27"/>
    <mergeCell ref="B61:J61"/>
    <mergeCell ref="B62:J62"/>
    <mergeCell ref="B63:J63"/>
    <mergeCell ref="B64:J64"/>
    <mergeCell ref="B57:J57"/>
    <mergeCell ref="B33:J33"/>
    <mergeCell ref="B32:J32"/>
    <mergeCell ref="B37:J37"/>
    <mergeCell ref="B38:J38"/>
    <mergeCell ref="B39:J39"/>
    <mergeCell ref="B40:J40"/>
    <mergeCell ref="B41:J41"/>
    <mergeCell ref="B51:J51"/>
    <mergeCell ref="A10:L10"/>
    <mergeCell ref="A12:L12"/>
    <mergeCell ref="A11:L11"/>
    <mergeCell ref="B34:J34"/>
    <mergeCell ref="B35:J35"/>
    <mergeCell ref="A17:B17"/>
    <mergeCell ref="B58:J58"/>
    <mergeCell ref="B59:J59"/>
    <mergeCell ref="B60:J60"/>
    <mergeCell ref="B65:J65"/>
    <mergeCell ref="B54:J54"/>
    <mergeCell ref="B55:J55"/>
    <mergeCell ref="B30:J30"/>
    <mergeCell ref="B47:J47"/>
    <mergeCell ref="H4:J4"/>
    <mergeCell ref="B56:J56"/>
    <mergeCell ref="B25:J25"/>
    <mergeCell ref="B26:J26"/>
    <mergeCell ref="A15:J15"/>
    <mergeCell ref="A6:L6"/>
    <mergeCell ref="A7:L7"/>
    <mergeCell ref="A9:L9"/>
    <mergeCell ref="A8:L8"/>
    <mergeCell ref="C4:D4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FC65-0A66-4E59-B6C9-C6B90553E6D5}">
  <dimension ref="A1:F11"/>
  <sheetViews>
    <sheetView workbookViewId="0">
      <selection activeCell="B1" sqref="B1"/>
    </sheetView>
  </sheetViews>
  <sheetFormatPr defaultRowHeight="15" x14ac:dyDescent="0.25"/>
  <sheetData>
    <row r="1" spans="1:6" x14ac:dyDescent="0.25">
      <c r="A1" t="s">
        <v>78</v>
      </c>
      <c r="B1" t="e">
        <f>(Sheet1!#REF!)</f>
        <v>#REF!</v>
      </c>
    </row>
    <row r="2" spans="1:6" x14ac:dyDescent="0.25">
      <c r="A2" t="s">
        <v>79</v>
      </c>
      <c r="B2" t="e">
        <f>(Sheet1!#REF!)</f>
        <v>#REF!</v>
      </c>
    </row>
    <row r="3" spans="1:6" x14ac:dyDescent="0.25">
      <c r="C3" t="s">
        <v>58</v>
      </c>
      <c r="E3" s="1" t="s">
        <v>59</v>
      </c>
    </row>
    <row r="4" spans="1:6" x14ac:dyDescent="0.25">
      <c r="A4" t="s">
        <v>60</v>
      </c>
      <c r="B4" t="s">
        <v>61</v>
      </c>
      <c r="C4">
        <f>COUNTIF(Sheet1!O18:O35,Sheet2!B4)</f>
        <v>0</v>
      </c>
      <c r="D4" t="s">
        <v>62</v>
      </c>
      <c r="E4" t="str">
        <f>IF(C4&gt;5,"Y","N")</f>
        <v>N</v>
      </c>
      <c r="F4" t="s">
        <v>63</v>
      </c>
    </row>
    <row r="5" spans="1:6" x14ac:dyDescent="0.25">
      <c r="A5" t="s">
        <v>64</v>
      </c>
      <c r="B5" t="s">
        <v>61</v>
      </c>
      <c r="C5">
        <f>COUNTIF(Sheet1!O36:O44,Sheet2!B5)</f>
        <v>0</v>
      </c>
      <c r="D5" t="s">
        <v>62</v>
      </c>
      <c r="E5" t="str">
        <f>IF(C5&gt;5,"Y","N")</f>
        <v>N</v>
      </c>
      <c r="F5" t="s">
        <v>63</v>
      </c>
    </row>
    <row r="6" spans="1:6" x14ac:dyDescent="0.25">
      <c r="A6" t="s">
        <v>65</v>
      </c>
      <c r="B6" t="s">
        <v>61</v>
      </c>
      <c r="C6">
        <f>COUNTIF(Sheet1!O45:O52,Sheet2!B6)</f>
        <v>0</v>
      </c>
      <c r="D6" t="s">
        <v>66</v>
      </c>
      <c r="E6" t="str">
        <f>IF(C6&gt;3,"Y","N")</f>
        <v>N</v>
      </c>
      <c r="F6" t="s">
        <v>67</v>
      </c>
    </row>
    <row r="7" spans="1:6" x14ac:dyDescent="0.25">
      <c r="A7" t="s">
        <v>68</v>
      </c>
      <c r="B7" t="s">
        <v>61</v>
      </c>
      <c r="C7">
        <f>COUNTIF(Sheet1!O53:O58,Sheet2!B7)</f>
        <v>0</v>
      </c>
      <c r="D7" t="s">
        <v>69</v>
      </c>
      <c r="E7" t="str">
        <f>IF(C7&gt;0,"Y","N")</f>
        <v>N</v>
      </c>
      <c r="F7" t="s">
        <v>70</v>
      </c>
    </row>
    <row r="8" spans="1:6" x14ac:dyDescent="0.25">
      <c r="A8" t="s">
        <v>71</v>
      </c>
      <c r="B8" t="s">
        <v>61</v>
      </c>
      <c r="C8">
        <f>COUNTIF(Sheet1!O59:O61,Sheet2!B8)</f>
        <v>0</v>
      </c>
      <c r="D8" t="s">
        <v>72</v>
      </c>
      <c r="E8" t="str">
        <f>IF(C8&gt;0,"Y","N")</f>
        <v>N</v>
      </c>
      <c r="F8" t="s">
        <v>70</v>
      </c>
    </row>
    <row r="9" spans="1:6" x14ac:dyDescent="0.25">
      <c r="A9" t="s">
        <v>73</v>
      </c>
      <c r="B9" t="s">
        <v>61</v>
      </c>
      <c r="C9">
        <f>COUNTIF(Sheet1!O62:O66,Sheet2!B9)</f>
        <v>0</v>
      </c>
      <c r="D9" t="s">
        <v>74</v>
      </c>
      <c r="E9" t="str">
        <f>IF(C9&gt;0,"Y","N")</f>
        <v>N</v>
      </c>
      <c r="F9" t="s">
        <v>70</v>
      </c>
    </row>
    <row r="10" spans="1:6" x14ac:dyDescent="0.25">
      <c r="A10" t="s">
        <v>75</v>
      </c>
      <c r="B10" t="s">
        <v>67</v>
      </c>
      <c r="C10" t="e">
        <f>COUNTIF(Sheet1!#REF!,Sheet2!B10)</f>
        <v>#REF!</v>
      </c>
      <c r="D10" t="s">
        <v>76</v>
      </c>
      <c r="E10" t="e">
        <f>IF(C10&gt;0,"Y","N")</f>
        <v>#REF!</v>
      </c>
      <c r="F10" t="s">
        <v>70</v>
      </c>
    </row>
    <row r="11" spans="1:6" x14ac:dyDescent="0.25">
      <c r="A11" t="s">
        <v>77</v>
      </c>
      <c r="B11" t="s">
        <v>67</v>
      </c>
      <c r="C11" t="e">
        <f>COUNTIF(Sheet1!#REF!,Sheet2!B11)</f>
        <v>#REF!</v>
      </c>
      <c r="D11" t="s">
        <v>76</v>
      </c>
      <c r="E11" t="e">
        <f>IF(C11&gt;0,"Y","N")</f>
        <v>#REF!</v>
      </c>
      <c r="F1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Arnold, Clifford</cp:lastModifiedBy>
  <cp:lastPrinted>2024-02-07T18:55:48Z</cp:lastPrinted>
  <dcterms:created xsi:type="dcterms:W3CDTF">2020-11-06T21:10:17Z</dcterms:created>
  <dcterms:modified xsi:type="dcterms:W3CDTF">2024-02-07T18:56:29Z</dcterms:modified>
</cp:coreProperties>
</file>